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D544DA1-6479-4C61-B6FF-211E9F7B3B3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<sst xmlns="http://schemas.openxmlformats.org/spreadsheetml/2006/main" count="17409" uniqueCount="3096">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</sst>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1" sqref="G41:I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1043</v>
      </c>
      <c r="B10" s="159"/>
      <c r="C10" s="159"/>
      <c r="D10" s="153" t="str">
        <f>VLOOKUP(A10,'Listado Total'!B6:R586,7,0)</f>
        <v>Gerente 3</v>
      </c>
      <c r="E10" s="153"/>
      <c r="F10" s="153"/>
      <c r="G10" s="153" t="str">
        <f>VLOOKUP(A10,'Listado Total'!B6:R586,2,0)</f>
        <v>Gerente en Compliance Monitoring</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38.6" customHeight="1" thickTop="1" thickBot="1">
      <c r="A17" s="197" t="str">
        <f>VLOOKUP(A10,'Listado Total'!B6:R586,17,0)</f>
        <v>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8sPu33LeoN59Rs/dgc9dvY4LgImIAmr6Lmw5C5htaAl0Ese71DSQ+lmSoQn6FcDxB+Df86Qpo9dCbeHs5/Wdg==" saltValue="WnU7Z3of/KbNeZR3P3ZRh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2022-07-27T08:36:01Z</dcterms:modified>
</cp:coreProperties>
</file>